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9585865-1\Desktop\SUELDOS JUN2026\"/>
    </mc:Choice>
  </mc:AlternateContent>
  <xr:revisionPtr revIDLastSave="0" documentId="13_ncr:1_{106231FA-F0A3-4B56-8B69-62A0EABD9F47}" xr6:coauthVersionLast="47" xr6:coauthVersionMax="47" xr10:uidLastSave="{00000000-0000-0000-0000-000000000000}"/>
  <bookViews>
    <workbookView xWindow="-120" yWindow="-120" windowWidth="29040" windowHeight="15720" xr2:uid="{C0C67109-89E5-4539-8D7D-11FD1B44A52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0" i="1" l="1"/>
  <c r="U10" i="1"/>
</calcChain>
</file>

<file path=xl/sharedStrings.xml><?xml version="1.0" encoding="utf-8"?>
<sst xmlns="http://schemas.openxmlformats.org/spreadsheetml/2006/main" count="48" uniqueCount="31">
  <si>
    <t>De acuerdo a SECPLAN</t>
  </si>
  <si>
    <t>ESCALAFON</t>
  </si>
  <si>
    <t>INCREM.</t>
  </si>
  <si>
    <t>BIENIOS</t>
  </si>
  <si>
    <t>TOTAL INCENTIVO</t>
  </si>
  <si>
    <t>G°</t>
  </si>
  <si>
    <t>ALCALDE</t>
  </si>
  <si>
    <t>DIRECTIVO</t>
  </si>
  <si>
    <t>PROFESIONAL</t>
  </si>
  <si>
    <t>JEFATURA</t>
  </si>
  <si>
    <t>TECNICO</t>
  </si>
  <si>
    <t>TEC/ADM</t>
  </si>
  <si>
    <t>TEC/ADM/AUX</t>
  </si>
  <si>
    <t>SUELDO BASE</t>
  </si>
  <si>
    <t>ASIG. MUNICIP.</t>
  </si>
  <si>
    <t>ASIG.LEY A19529</t>
  </si>
  <si>
    <t>LEY 18695 ART.69</t>
  </si>
  <si>
    <t>ASIG. PROF.</t>
  </si>
  <si>
    <t>ASIG.             DIREC-JEF</t>
  </si>
  <si>
    <t>TOTAL HABERES</t>
  </si>
  <si>
    <t>HORAS DIURNAS</t>
  </si>
  <si>
    <t>COMP BASE 0,15</t>
  </si>
  <si>
    <t>INSTITUCIONAL 0,076</t>
  </si>
  <si>
    <t>COLECTIVO 0,08</t>
  </si>
  <si>
    <t>BON.LEY 18.566</t>
  </si>
  <si>
    <t>BON.LEY 18.717</t>
  </si>
  <si>
    <t>ART.10° L. 18.675</t>
  </si>
  <si>
    <t>Art 11  LEY 18.675</t>
  </si>
  <si>
    <t>HORAS          FEST-NOCT</t>
  </si>
  <si>
    <t>REAJUSTE DESDE JUNIO 2026</t>
  </si>
  <si>
    <t>SUELDOS FUNCIONARIOS MUNICIPALES  REAJUSTE SEGÚN LEY N° 21.806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</si>
</sst>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9" x14ac:knownFonts="1">
    <font>
      <sz val="14"/>
      <color theme="1"/>
      <name val="Arial"/>
      <family val="2"/>
    </font>
    <font>
      <sz val="14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b/>
      <sz val="10"/>
      <color theme="1"/>
      <name val="Arial"/>
      <family val="2"/>
    </font>
    <font>
      <b/>
      <sz val="10"/>
      <color theme="0" tint="-0.14999847407452621"/>
      <name val="Arial"/>
      <family val="2"/>
    </font>
    <font>
      <b/>
      <sz val="2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1" fontId="2" fillId="2" borderId="2" xfId="0" applyNumberFormat="1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6" fillId="0" borderId="7" xfId="0" applyFont="1" applyBorder="1" applyAlignment="1">
      <alignment horizontal="left" vertical="center"/>
    </xf>
    <xf numFmtId="1" fontId="6" fillId="2" borderId="8" xfId="1" applyNumberFormat="1" applyFont="1" applyFill="1" applyBorder="1" applyAlignment="1">
      <alignment horizontal="center" vertical="center"/>
    </xf>
    <xf numFmtId="41" fontId="6" fillId="0" borderId="9" xfId="1" applyFont="1" applyFill="1" applyBorder="1" applyAlignment="1">
      <alignment vertical="center"/>
    </xf>
    <xf numFmtId="41" fontId="6" fillId="0" borderId="8" xfId="1" applyFont="1" applyFill="1" applyBorder="1" applyAlignment="1">
      <alignment vertical="center"/>
    </xf>
    <xf numFmtId="41" fontId="6" fillId="0" borderId="8" xfId="1" applyFont="1" applyBorder="1" applyAlignment="1">
      <alignment vertical="center"/>
    </xf>
    <xf numFmtId="41" fontId="6" fillId="0" borderId="9" xfId="1" applyFont="1" applyBorder="1" applyAlignment="1">
      <alignment vertical="center"/>
    </xf>
    <xf numFmtId="41" fontId="6" fillId="0" borderId="16" xfId="1" applyFont="1" applyBorder="1" applyAlignment="1">
      <alignment vertical="center"/>
    </xf>
    <xf numFmtId="0" fontId="6" fillId="2" borderId="10" xfId="1" applyNumberFormat="1" applyFont="1" applyFill="1" applyBorder="1" applyAlignment="1">
      <alignment horizontal="left" vertical="center"/>
    </xf>
    <xf numFmtId="1" fontId="6" fillId="2" borderId="11" xfId="1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vertical="center"/>
    </xf>
    <xf numFmtId="0" fontId="6" fillId="2" borderId="11" xfId="0" applyFont="1" applyFill="1" applyBorder="1" applyAlignment="1">
      <alignment vertical="center"/>
    </xf>
    <xf numFmtId="41" fontId="6" fillId="2" borderId="11" xfId="1" applyFont="1" applyFill="1" applyBorder="1" applyAlignment="1">
      <alignment vertical="center"/>
    </xf>
    <xf numFmtId="0" fontId="6" fillId="0" borderId="10" xfId="1" applyNumberFormat="1" applyFont="1" applyBorder="1" applyAlignment="1">
      <alignment horizontal="left" vertical="center"/>
    </xf>
    <xf numFmtId="41" fontId="6" fillId="0" borderId="12" xfId="1" applyFont="1" applyFill="1" applyBorder="1" applyAlignment="1">
      <alignment vertical="center"/>
    </xf>
    <xf numFmtId="41" fontId="6" fillId="0" borderId="11" xfId="1" applyFont="1" applyFill="1" applyBorder="1" applyAlignment="1">
      <alignment vertical="center"/>
    </xf>
    <xf numFmtId="41" fontId="6" fillId="0" borderId="11" xfId="1" applyFont="1" applyBorder="1" applyAlignment="1">
      <alignment vertical="center"/>
    </xf>
    <xf numFmtId="41" fontId="6" fillId="0" borderId="12" xfId="1" applyFont="1" applyBorder="1" applyAlignment="1">
      <alignment vertical="center"/>
    </xf>
    <xf numFmtId="0" fontId="6" fillId="0" borderId="10" xfId="0" applyFont="1" applyBorder="1" applyAlignment="1">
      <alignment horizontal="left" vertical="center"/>
    </xf>
    <xf numFmtId="0" fontId="7" fillId="2" borderId="10" xfId="1" applyNumberFormat="1" applyFont="1" applyFill="1" applyBorder="1" applyAlignment="1">
      <alignment horizontal="left" vertical="center"/>
    </xf>
    <xf numFmtId="0" fontId="7" fillId="2" borderId="11" xfId="0" applyFont="1" applyFill="1" applyBorder="1" applyAlignment="1">
      <alignment vertical="center"/>
    </xf>
    <xf numFmtId="0" fontId="7" fillId="2" borderId="12" xfId="0" applyFont="1" applyFill="1" applyBorder="1" applyAlignment="1">
      <alignment vertical="center"/>
    </xf>
    <xf numFmtId="41" fontId="7" fillId="2" borderId="11" xfId="1" applyFont="1" applyFill="1" applyBorder="1" applyAlignment="1">
      <alignment vertical="center"/>
    </xf>
    <xf numFmtId="0" fontId="6" fillId="0" borderId="13" xfId="1" applyNumberFormat="1" applyFont="1" applyBorder="1" applyAlignment="1">
      <alignment horizontal="left" vertical="center"/>
    </xf>
    <xf numFmtId="1" fontId="6" fillId="2" borderId="14" xfId="1" applyNumberFormat="1" applyFont="1" applyFill="1" applyBorder="1" applyAlignment="1">
      <alignment horizontal="center" vertical="center"/>
    </xf>
    <xf numFmtId="41" fontId="6" fillId="0" borderId="15" xfId="1" applyFont="1" applyFill="1" applyBorder="1" applyAlignment="1">
      <alignment vertical="center"/>
    </xf>
    <xf numFmtId="41" fontId="6" fillId="0" borderId="14" xfId="1" applyFont="1" applyFill="1" applyBorder="1" applyAlignment="1">
      <alignment vertical="center"/>
    </xf>
    <xf numFmtId="41" fontId="6" fillId="0" borderId="14" xfId="1" applyFont="1" applyBorder="1" applyAlignment="1">
      <alignment vertical="center"/>
    </xf>
    <xf numFmtId="41" fontId="6" fillId="0" borderId="15" xfId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203528</xdr:colOff>
      <xdr:row>1</xdr:row>
      <xdr:rowOff>317500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428DEDA-DD55-BCBC-C149-1C3B85DEB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32278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27DD7-8FC4-4DBD-B4FC-E38BDAB485B5}">
  <dimension ref="A1:U38"/>
  <sheetViews>
    <sheetView tabSelected="1" view="pageLayout" topLeftCell="A4" zoomScale="90" zoomScaleNormal="100" zoomScalePageLayoutView="90" workbookViewId="0">
      <selection activeCell="D16" sqref="D16"/>
    </sheetView>
  </sheetViews>
  <sheetFormatPr baseColWidth="10" defaultRowHeight="18" x14ac:dyDescent="0.25"/>
  <cols>
    <col min="1" max="1" width="11.6328125" customWidth="1"/>
    <col min="2" max="2" width="2.81640625" bestFit="1" customWidth="1"/>
    <col min="3" max="3" width="6.6328125" customWidth="1"/>
    <col min="4" max="4" width="6.90625" customWidth="1"/>
    <col min="5" max="5" width="8.6328125" customWidth="1"/>
    <col min="6" max="6" width="6.7265625" customWidth="1"/>
    <col min="7" max="7" width="6.90625" customWidth="1"/>
    <col min="8" max="8" width="6.6328125" customWidth="1"/>
    <col min="9" max="9" width="6.453125" customWidth="1"/>
    <col min="10" max="10" width="7.90625" customWidth="1"/>
    <col min="11" max="11" width="7.54296875" customWidth="1"/>
    <col min="12" max="12" width="6.81640625" customWidth="1"/>
    <col min="13" max="13" width="8.1796875" customWidth="1"/>
    <col min="14" max="14" width="6.54296875" customWidth="1"/>
    <col min="15" max="15" width="7.1796875" customWidth="1"/>
    <col min="16" max="16" width="6.36328125" customWidth="1"/>
    <col min="17" max="17" width="6.7265625" customWidth="1"/>
    <col min="18" max="18" width="6.90625" customWidth="1"/>
    <col min="19" max="19" width="9.7265625" customWidth="1"/>
    <col min="20" max="20" width="8.1796875" customWidth="1"/>
    <col min="21" max="21" width="7.7265625" customWidth="1"/>
  </cols>
  <sheetData>
    <row r="1" spans="1:21" ht="27.75" customHeight="1" x14ac:dyDescent="0.25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30.75" customHeight="1" x14ac:dyDescent="0.25">
      <c r="A2" s="44" t="s">
        <v>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</row>
    <row r="3" spans="1:21" ht="1.5" customHeight="1" x14ac:dyDescent="0.25">
      <c r="A3" s="1"/>
      <c r="B3" s="2"/>
      <c r="C3" s="3"/>
      <c r="D3" s="4"/>
      <c r="E3" s="3"/>
      <c r="F3" s="3"/>
      <c r="G3" s="4"/>
      <c r="H3" s="3"/>
      <c r="I3" s="4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x14ac:dyDescent="0.25">
      <c r="A4" s="37" t="s">
        <v>30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</row>
    <row r="5" spans="1:21" ht="5.25" customHeight="1" x14ac:dyDescent="0.25">
      <c r="A5" s="1"/>
      <c r="B5" s="2"/>
      <c r="C5" s="7"/>
      <c r="D5" s="8" t="s">
        <v>0</v>
      </c>
      <c r="E5" s="7"/>
      <c r="F5" s="8"/>
      <c r="G5" s="7"/>
      <c r="H5" s="7">
        <v>6.4000000000000001E-2</v>
      </c>
      <c r="I5" s="7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6" customHeight="1" thickBot="1" x14ac:dyDescent="0.3">
      <c r="A6" s="1"/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4" customHeight="1" x14ac:dyDescent="0.25">
      <c r="A7" s="38" t="s">
        <v>1</v>
      </c>
      <c r="B7" s="5"/>
      <c r="C7" s="38" t="s">
        <v>13</v>
      </c>
      <c r="D7" s="42" t="s">
        <v>2</v>
      </c>
      <c r="E7" s="38" t="s">
        <v>14</v>
      </c>
      <c r="F7" s="38" t="s">
        <v>24</v>
      </c>
      <c r="G7" s="38" t="s">
        <v>26</v>
      </c>
      <c r="H7" s="38" t="s">
        <v>25</v>
      </c>
      <c r="I7" s="38" t="s">
        <v>15</v>
      </c>
      <c r="J7" s="38" t="s">
        <v>16</v>
      </c>
      <c r="K7" s="38" t="s">
        <v>17</v>
      </c>
      <c r="L7" s="38" t="s">
        <v>18</v>
      </c>
      <c r="M7" s="38" t="s">
        <v>19</v>
      </c>
      <c r="N7" s="38" t="s">
        <v>20</v>
      </c>
      <c r="O7" s="40" t="s">
        <v>28</v>
      </c>
      <c r="P7" s="38" t="s">
        <v>3</v>
      </c>
      <c r="Q7" s="38" t="s">
        <v>27</v>
      </c>
      <c r="R7" s="38" t="s">
        <v>21</v>
      </c>
      <c r="S7" s="38" t="s">
        <v>22</v>
      </c>
      <c r="T7" s="38" t="s">
        <v>23</v>
      </c>
      <c r="U7" s="38" t="s">
        <v>4</v>
      </c>
    </row>
    <row r="8" spans="1:21" ht="18.75" thickBot="1" x14ac:dyDescent="0.3">
      <c r="A8" s="39"/>
      <c r="B8" s="6" t="s">
        <v>5</v>
      </c>
      <c r="C8" s="39"/>
      <c r="D8" s="43"/>
      <c r="E8" s="39"/>
      <c r="F8" s="39"/>
      <c r="G8" s="39"/>
      <c r="H8" s="39"/>
      <c r="I8" s="39"/>
      <c r="J8" s="39"/>
      <c r="K8" s="39"/>
      <c r="L8" s="39"/>
      <c r="M8" s="39"/>
      <c r="N8" s="39"/>
      <c r="O8" s="41"/>
      <c r="P8" s="39"/>
      <c r="Q8" s="39"/>
      <c r="R8" s="39"/>
      <c r="S8" s="39"/>
      <c r="T8" s="39"/>
      <c r="U8" s="39"/>
    </row>
    <row r="9" spans="1:21" x14ac:dyDescent="0.25">
      <c r="A9" s="9" t="s">
        <v>6</v>
      </c>
      <c r="B9" s="10">
        <v>1</v>
      </c>
      <c r="C9" s="11">
        <v>897774</v>
      </c>
      <c r="D9" s="12">
        <v>193021</v>
      </c>
      <c r="E9" s="11">
        <v>3334456</v>
      </c>
      <c r="F9" s="12">
        <v>135013</v>
      </c>
      <c r="G9" s="11">
        <v>298031</v>
      </c>
      <c r="H9" s="12">
        <v>27752</v>
      </c>
      <c r="I9" s="11">
        <v>0</v>
      </c>
      <c r="J9" s="12">
        <v>4232230</v>
      </c>
      <c r="K9" s="11"/>
      <c r="L9" s="12"/>
      <c r="M9" s="11">
        <v>9118277</v>
      </c>
      <c r="N9" s="13"/>
      <c r="O9" s="14"/>
      <c r="P9" s="15">
        <v>17955.48</v>
      </c>
      <c r="Q9" s="12">
        <v>179415.13200000001</v>
      </c>
      <c r="R9" s="13">
        <v>638997</v>
      </c>
      <c r="S9" s="14">
        <v>323759</v>
      </c>
      <c r="T9" s="13">
        <v>154196</v>
      </c>
      <c r="U9" s="13">
        <v>1116952</v>
      </c>
    </row>
    <row r="10" spans="1:21" ht="4.5" customHeight="1" x14ac:dyDescent="0.25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8"/>
      <c r="T10" s="19"/>
      <c r="U10" s="20">
        <f t="shared" ref="U10:U30" si="0">SUM(R10:T10)</f>
        <v>0</v>
      </c>
    </row>
    <row r="11" spans="1:21" x14ac:dyDescent="0.25">
      <c r="A11" s="21" t="s">
        <v>7</v>
      </c>
      <c r="B11" s="17">
        <v>3</v>
      </c>
      <c r="C11" s="22">
        <v>894665</v>
      </c>
      <c r="D11" s="23">
        <v>192353</v>
      </c>
      <c r="E11" s="22">
        <v>2630562</v>
      </c>
      <c r="F11" s="23">
        <v>139844</v>
      </c>
      <c r="G11" s="22">
        <v>307399</v>
      </c>
      <c r="H11" s="23">
        <v>27752</v>
      </c>
      <c r="I11" s="22">
        <v>38071</v>
      </c>
      <c r="J11" s="23"/>
      <c r="K11" s="22">
        <v>715740</v>
      </c>
      <c r="L11" s="23"/>
      <c r="M11" s="22">
        <v>4946386</v>
      </c>
      <c r="N11" s="23">
        <v>23192.28289473684</v>
      </c>
      <c r="O11" s="22">
        <v>27830.739473684211</v>
      </c>
      <c r="P11" s="23">
        <v>17893.3</v>
      </c>
      <c r="Q11" s="23">
        <v>185111.78400000001</v>
      </c>
      <c r="R11" s="24">
        <v>538657</v>
      </c>
      <c r="S11" s="25">
        <v>272919</v>
      </c>
      <c r="T11" s="24">
        <v>287283</v>
      </c>
      <c r="U11" s="24">
        <v>1098859</v>
      </c>
    </row>
    <row r="12" spans="1:21" x14ac:dyDescent="0.25">
      <c r="A12" s="21" t="s">
        <v>7</v>
      </c>
      <c r="B12" s="17">
        <v>4</v>
      </c>
      <c r="C12" s="22">
        <v>844049</v>
      </c>
      <c r="D12" s="23">
        <v>181471</v>
      </c>
      <c r="E12" s="22">
        <v>2552220</v>
      </c>
      <c r="F12" s="23">
        <v>143540</v>
      </c>
      <c r="G12" s="22">
        <v>314548</v>
      </c>
      <c r="H12" s="23">
        <v>27752</v>
      </c>
      <c r="I12" s="22">
        <v>38071</v>
      </c>
      <c r="J12" s="23"/>
      <c r="K12" s="22">
        <v>675233</v>
      </c>
      <c r="L12" s="23"/>
      <c r="M12" s="22">
        <v>4776884</v>
      </c>
      <c r="N12" s="23">
        <v>22343.875</v>
      </c>
      <c r="O12" s="22">
        <v>26812.649999999998</v>
      </c>
      <c r="P12" s="23">
        <v>16880.98</v>
      </c>
      <c r="Q12" s="23">
        <v>189507.47399999999</v>
      </c>
      <c r="R12" s="24">
        <v>519314</v>
      </c>
      <c r="S12" s="25">
        <v>263119</v>
      </c>
      <c r="T12" s="24">
        <v>271992</v>
      </c>
      <c r="U12" s="24">
        <v>1054425</v>
      </c>
    </row>
    <row r="13" spans="1:21" x14ac:dyDescent="0.25">
      <c r="A13" s="21" t="s">
        <v>7</v>
      </c>
      <c r="B13" s="17">
        <v>5</v>
      </c>
      <c r="C13" s="22">
        <v>796300</v>
      </c>
      <c r="D13" s="23">
        <v>171205</v>
      </c>
      <c r="E13" s="22">
        <v>2193571</v>
      </c>
      <c r="F13" s="23">
        <v>147295</v>
      </c>
      <c r="G13" s="22">
        <v>321728</v>
      </c>
      <c r="H13" s="23">
        <v>27752</v>
      </c>
      <c r="I13" s="22">
        <v>38071</v>
      </c>
      <c r="J13" s="23"/>
      <c r="K13" s="22">
        <v>673046</v>
      </c>
      <c r="L13" s="23"/>
      <c r="M13" s="22">
        <v>4368968</v>
      </c>
      <c r="N13" s="23">
        <v>19670.20394736842</v>
      </c>
      <c r="O13" s="22">
        <v>23604.244736842105</v>
      </c>
      <c r="P13" s="23">
        <v>15926</v>
      </c>
      <c r="Q13" s="23">
        <v>193847.394</v>
      </c>
      <c r="R13" s="24">
        <v>458353</v>
      </c>
      <c r="S13" s="25">
        <v>232233</v>
      </c>
      <c r="T13" s="24">
        <v>244455</v>
      </c>
      <c r="U13" s="24">
        <v>935041</v>
      </c>
    </row>
    <row r="14" spans="1:21" x14ac:dyDescent="0.25">
      <c r="A14" s="21" t="s">
        <v>7</v>
      </c>
      <c r="B14" s="17">
        <v>6</v>
      </c>
      <c r="C14" s="22">
        <v>751149</v>
      </c>
      <c r="D14" s="23">
        <v>161497</v>
      </c>
      <c r="E14" s="22">
        <v>1853692</v>
      </c>
      <c r="F14" s="23">
        <v>137039</v>
      </c>
      <c r="G14" s="22">
        <v>359609</v>
      </c>
      <c r="H14" s="23">
        <v>27751</v>
      </c>
      <c r="I14" s="22">
        <v>43778</v>
      </c>
      <c r="J14" s="23"/>
      <c r="K14" s="22">
        <v>600914</v>
      </c>
      <c r="L14" s="23"/>
      <c r="M14" s="22">
        <v>3935429</v>
      </c>
      <c r="N14" s="23">
        <v>17137.111842105263</v>
      </c>
      <c r="O14" s="22">
        <v>20564.534210526319</v>
      </c>
      <c r="P14" s="23">
        <v>15022.98</v>
      </c>
      <c r="Q14" s="23">
        <v>201671.41800000001</v>
      </c>
      <c r="R14" s="24">
        <v>401455</v>
      </c>
      <c r="S14" s="25">
        <v>203404</v>
      </c>
      <c r="T14" s="24">
        <v>214109</v>
      </c>
      <c r="U14" s="24">
        <v>818968</v>
      </c>
    </row>
    <row r="15" spans="1:21" x14ac:dyDescent="0.25">
      <c r="A15" s="21" t="s">
        <v>7</v>
      </c>
      <c r="B15" s="17">
        <v>7</v>
      </c>
      <c r="C15" s="22">
        <v>701935</v>
      </c>
      <c r="D15" s="23">
        <v>150916</v>
      </c>
      <c r="E15" s="22">
        <v>1409325</v>
      </c>
      <c r="F15" s="23">
        <v>103616</v>
      </c>
      <c r="G15" s="22">
        <v>251399</v>
      </c>
      <c r="H15" s="23">
        <v>28136</v>
      </c>
      <c r="I15" s="22">
        <v>44383</v>
      </c>
      <c r="J15" s="23"/>
      <c r="K15" s="22">
        <v>555882</v>
      </c>
      <c r="L15" s="23"/>
      <c r="M15" s="22">
        <v>3245592</v>
      </c>
      <c r="N15" s="23">
        <v>13889.868421052632</v>
      </c>
      <c r="O15" s="22">
        <v>16667.842105263157</v>
      </c>
      <c r="P15" s="23">
        <v>14038.7</v>
      </c>
      <c r="Q15" s="23">
        <v>141658.842</v>
      </c>
      <c r="R15" s="24">
        <v>327567</v>
      </c>
      <c r="S15" s="25">
        <v>165966</v>
      </c>
      <c r="T15" s="24">
        <v>174702</v>
      </c>
      <c r="U15" s="24">
        <v>668235</v>
      </c>
    </row>
    <row r="16" spans="1:21" x14ac:dyDescent="0.25">
      <c r="A16" s="21" t="s">
        <v>7</v>
      </c>
      <c r="B16" s="17">
        <v>8</v>
      </c>
      <c r="C16" s="22">
        <v>662134</v>
      </c>
      <c r="D16" s="23">
        <v>142359</v>
      </c>
      <c r="E16" s="22">
        <v>1102467</v>
      </c>
      <c r="F16" s="23">
        <v>80547</v>
      </c>
      <c r="G16" s="22">
        <v>195369</v>
      </c>
      <c r="H16" s="23">
        <v>28667</v>
      </c>
      <c r="I16" s="22">
        <v>45218</v>
      </c>
      <c r="J16" s="23"/>
      <c r="K16" s="22">
        <v>507961</v>
      </c>
      <c r="L16" s="23"/>
      <c r="M16" s="22">
        <v>2764722</v>
      </c>
      <c r="N16" s="23">
        <v>11609.217105263158</v>
      </c>
      <c r="O16" s="22">
        <v>13931.060526315789</v>
      </c>
      <c r="P16" s="23">
        <v>13242.68</v>
      </c>
      <c r="Q16" s="23">
        <v>110149.806</v>
      </c>
      <c r="R16" s="24">
        <v>275774</v>
      </c>
      <c r="S16" s="25">
        <v>139725</v>
      </c>
      <c r="T16" s="24">
        <v>147079</v>
      </c>
      <c r="U16" s="24">
        <v>562578</v>
      </c>
    </row>
    <row r="17" spans="1:21" ht="4.5" customHeight="1" x14ac:dyDescent="0.25">
      <c r="A17" s="16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9"/>
      <c r="S17" s="18"/>
      <c r="T17" s="19"/>
      <c r="U17" s="19"/>
    </row>
    <row r="18" spans="1:21" x14ac:dyDescent="0.25">
      <c r="A18" s="26" t="s">
        <v>8</v>
      </c>
      <c r="B18" s="17">
        <v>5</v>
      </c>
      <c r="C18" s="22">
        <v>796300</v>
      </c>
      <c r="D18" s="23">
        <v>171205</v>
      </c>
      <c r="E18" s="22">
        <v>2193571</v>
      </c>
      <c r="F18" s="23">
        <v>147295</v>
      </c>
      <c r="G18" s="22">
        <v>321728</v>
      </c>
      <c r="H18" s="23">
        <v>27752</v>
      </c>
      <c r="I18" s="22">
        <v>38071</v>
      </c>
      <c r="J18" s="23"/>
      <c r="K18" s="22">
        <v>673046</v>
      </c>
      <c r="L18" s="23"/>
      <c r="M18" s="22">
        <v>4368968</v>
      </c>
      <c r="N18" s="23">
        <v>19670.20394736842</v>
      </c>
      <c r="O18" s="22">
        <v>23604.244736842105</v>
      </c>
      <c r="P18" s="23">
        <v>15926</v>
      </c>
      <c r="Q18" s="23">
        <v>193847.394</v>
      </c>
      <c r="R18" s="24">
        <v>458353</v>
      </c>
      <c r="S18" s="25">
        <v>232233</v>
      </c>
      <c r="T18" s="24">
        <v>157404</v>
      </c>
      <c r="U18" s="24">
        <v>847990</v>
      </c>
    </row>
    <row r="19" spans="1:21" x14ac:dyDescent="0.25">
      <c r="A19" s="26" t="s">
        <v>8</v>
      </c>
      <c r="B19" s="17">
        <v>6</v>
      </c>
      <c r="C19" s="22">
        <v>751149</v>
      </c>
      <c r="D19" s="23">
        <v>161497</v>
      </c>
      <c r="E19" s="22">
        <v>1853692</v>
      </c>
      <c r="F19" s="23">
        <v>137039</v>
      </c>
      <c r="G19" s="22">
        <v>359609</v>
      </c>
      <c r="H19" s="23">
        <v>27752</v>
      </c>
      <c r="I19" s="22">
        <v>43778</v>
      </c>
      <c r="J19" s="23"/>
      <c r="K19" s="22">
        <v>600914</v>
      </c>
      <c r="L19" s="23"/>
      <c r="M19" s="22">
        <v>3935430</v>
      </c>
      <c r="N19" s="23">
        <v>17137.111842105263</v>
      </c>
      <c r="O19" s="22">
        <v>20564.534210526319</v>
      </c>
      <c r="P19" s="23">
        <v>15022.98</v>
      </c>
      <c r="Q19" s="23">
        <v>201671.41800000001</v>
      </c>
      <c r="R19" s="24">
        <v>401455</v>
      </c>
      <c r="S19" s="25">
        <v>203404</v>
      </c>
      <c r="T19" s="24">
        <v>214109</v>
      </c>
      <c r="U19" s="24">
        <v>818968</v>
      </c>
    </row>
    <row r="20" spans="1:21" x14ac:dyDescent="0.25">
      <c r="A20" s="26" t="s">
        <v>8</v>
      </c>
      <c r="B20" s="17">
        <v>7</v>
      </c>
      <c r="C20" s="22">
        <v>701935</v>
      </c>
      <c r="D20" s="23">
        <v>150916</v>
      </c>
      <c r="E20" s="22">
        <v>1409325</v>
      </c>
      <c r="F20" s="23">
        <v>103616</v>
      </c>
      <c r="G20" s="22">
        <v>251399</v>
      </c>
      <c r="H20" s="23">
        <v>28136</v>
      </c>
      <c r="I20" s="22">
        <v>44383</v>
      </c>
      <c r="J20" s="23"/>
      <c r="K20" s="22">
        <v>555882</v>
      </c>
      <c r="L20" s="23"/>
      <c r="M20" s="22">
        <v>3245592</v>
      </c>
      <c r="N20" s="23">
        <v>13889.868421052632</v>
      </c>
      <c r="O20" s="22">
        <v>16667.842105263157</v>
      </c>
      <c r="P20" s="23">
        <v>14038.7</v>
      </c>
      <c r="Q20" s="23">
        <v>141658.842</v>
      </c>
      <c r="R20" s="24">
        <v>327567</v>
      </c>
      <c r="S20" s="25">
        <v>165966</v>
      </c>
      <c r="T20" s="24">
        <v>174702</v>
      </c>
      <c r="U20" s="24">
        <v>668235</v>
      </c>
    </row>
    <row r="21" spans="1:21" x14ac:dyDescent="0.25">
      <c r="A21" s="26" t="s">
        <v>8</v>
      </c>
      <c r="B21" s="17">
        <v>8</v>
      </c>
      <c r="C21" s="22">
        <v>662134</v>
      </c>
      <c r="D21" s="23">
        <v>142359</v>
      </c>
      <c r="E21" s="22">
        <v>1102467</v>
      </c>
      <c r="F21" s="23">
        <v>80547</v>
      </c>
      <c r="G21" s="22">
        <v>195369</v>
      </c>
      <c r="H21" s="23">
        <v>28667</v>
      </c>
      <c r="I21" s="22">
        <v>45218</v>
      </c>
      <c r="J21" s="23"/>
      <c r="K21" s="22">
        <v>507961</v>
      </c>
      <c r="L21" s="23"/>
      <c r="M21" s="22">
        <v>2764722</v>
      </c>
      <c r="N21" s="23">
        <v>11609.217105263158</v>
      </c>
      <c r="O21" s="22">
        <v>13931.060526315789</v>
      </c>
      <c r="P21" s="23">
        <v>13242.68</v>
      </c>
      <c r="Q21" s="23">
        <v>110149.806</v>
      </c>
      <c r="R21" s="24">
        <v>275774</v>
      </c>
      <c r="S21" s="25">
        <v>139725</v>
      </c>
      <c r="T21" s="24">
        <v>147079</v>
      </c>
      <c r="U21" s="24">
        <v>562578</v>
      </c>
    </row>
    <row r="22" spans="1:21" x14ac:dyDescent="0.25">
      <c r="A22" s="21" t="s">
        <v>8</v>
      </c>
      <c r="B22" s="17">
        <v>9</v>
      </c>
      <c r="C22" s="22">
        <v>613026</v>
      </c>
      <c r="D22" s="23">
        <v>131801</v>
      </c>
      <c r="E22" s="22">
        <v>847113</v>
      </c>
      <c r="F22" s="23">
        <v>61398</v>
      </c>
      <c r="G22" s="22">
        <v>148951</v>
      </c>
      <c r="H22" s="23">
        <v>28667</v>
      </c>
      <c r="I22" s="22">
        <v>45218</v>
      </c>
      <c r="J22" s="23"/>
      <c r="K22" s="22">
        <v>459684</v>
      </c>
      <c r="L22" s="23"/>
      <c r="M22" s="22">
        <v>2335858</v>
      </c>
      <c r="N22" s="23">
        <v>9606.1776315789466</v>
      </c>
      <c r="O22" s="22">
        <v>11527.413157894736</v>
      </c>
      <c r="P22" s="23">
        <v>12260.52</v>
      </c>
      <c r="Q22" s="23">
        <v>83932.835999999996</v>
      </c>
      <c r="R22" s="24">
        <v>230105</v>
      </c>
      <c r="S22" s="25">
        <v>116586</v>
      </c>
      <c r="T22" s="24">
        <v>122722</v>
      </c>
      <c r="U22" s="24">
        <v>469413</v>
      </c>
    </row>
    <row r="23" spans="1:21" x14ac:dyDescent="0.25">
      <c r="A23" s="21" t="s">
        <v>8</v>
      </c>
      <c r="B23" s="17">
        <v>10</v>
      </c>
      <c r="C23" s="22">
        <v>567660</v>
      </c>
      <c r="D23" s="23">
        <v>122047</v>
      </c>
      <c r="E23" s="22">
        <v>640323</v>
      </c>
      <c r="F23" s="23">
        <v>45919</v>
      </c>
      <c r="G23" s="22">
        <v>111318</v>
      </c>
      <c r="H23" s="23">
        <v>28667</v>
      </c>
      <c r="I23" s="22">
        <v>45218</v>
      </c>
      <c r="J23" s="23"/>
      <c r="K23" s="22">
        <v>415997</v>
      </c>
      <c r="L23" s="23"/>
      <c r="M23" s="22">
        <v>1977149</v>
      </c>
      <c r="N23" s="23">
        <v>7947.2565789473683</v>
      </c>
      <c r="O23" s="22">
        <v>9536.7078947368427</v>
      </c>
      <c r="P23" s="23">
        <v>11353.2</v>
      </c>
      <c r="Q23" s="23">
        <v>62779.781999999999</v>
      </c>
      <c r="R23" s="24">
        <v>192280</v>
      </c>
      <c r="S23" s="25">
        <v>97422</v>
      </c>
      <c r="T23" s="24">
        <v>102550</v>
      </c>
      <c r="U23" s="24">
        <v>392252</v>
      </c>
    </row>
    <row r="24" spans="1:21" ht="3.75" customHeight="1" x14ac:dyDescent="0.25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9"/>
      <c r="S24" s="18"/>
      <c r="T24" s="19"/>
      <c r="U24" s="19"/>
    </row>
    <row r="25" spans="1:21" x14ac:dyDescent="0.25">
      <c r="A25" s="26" t="s">
        <v>9</v>
      </c>
      <c r="B25" s="17">
        <v>7</v>
      </c>
      <c r="C25" s="22">
        <v>701935</v>
      </c>
      <c r="D25" s="23">
        <v>150916</v>
      </c>
      <c r="E25" s="22">
        <v>1409325</v>
      </c>
      <c r="F25" s="23">
        <v>103616</v>
      </c>
      <c r="G25" s="22">
        <v>251399</v>
      </c>
      <c r="H25" s="23">
        <v>28136</v>
      </c>
      <c r="I25" s="22">
        <v>44383</v>
      </c>
      <c r="J25" s="23"/>
      <c r="K25" s="22"/>
      <c r="L25" s="23">
        <v>277941</v>
      </c>
      <c r="M25" s="22">
        <v>2967651</v>
      </c>
      <c r="N25" s="23">
        <v>13889.868421052632</v>
      </c>
      <c r="O25" s="22">
        <v>16667.842105263157</v>
      </c>
      <c r="P25" s="23">
        <v>14038.7</v>
      </c>
      <c r="Q25" s="23">
        <v>141658.842</v>
      </c>
      <c r="R25" s="24">
        <v>327567</v>
      </c>
      <c r="S25" s="25">
        <v>165966</v>
      </c>
      <c r="T25" s="24">
        <v>174702</v>
      </c>
      <c r="U25" s="24">
        <v>668235</v>
      </c>
    </row>
    <row r="26" spans="1:21" x14ac:dyDescent="0.25">
      <c r="A26" s="26" t="s">
        <v>9</v>
      </c>
      <c r="B26" s="17">
        <v>8</v>
      </c>
      <c r="C26" s="22">
        <v>662134</v>
      </c>
      <c r="D26" s="23">
        <v>142359</v>
      </c>
      <c r="E26" s="22">
        <v>1102467</v>
      </c>
      <c r="F26" s="23">
        <v>80547</v>
      </c>
      <c r="G26" s="22">
        <v>195369</v>
      </c>
      <c r="H26" s="23">
        <v>28667</v>
      </c>
      <c r="I26" s="22">
        <v>45218</v>
      </c>
      <c r="J26" s="23"/>
      <c r="K26" s="22"/>
      <c r="L26" s="23">
        <v>253983</v>
      </c>
      <c r="M26" s="22">
        <v>2510744</v>
      </c>
      <c r="N26" s="23">
        <v>11609.217105263158</v>
      </c>
      <c r="O26" s="22">
        <v>13931.060526315789</v>
      </c>
      <c r="P26" s="23">
        <v>13242.68</v>
      </c>
      <c r="Q26" s="23">
        <v>110149.806</v>
      </c>
      <c r="R26" s="24">
        <v>275774</v>
      </c>
      <c r="S26" s="25">
        <v>139725</v>
      </c>
      <c r="T26" s="24">
        <v>147079</v>
      </c>
      <c r="U26" s="24">
        <v>562578</v>
      </c>
    </row>
    <row r="27" spans="1:21" x14ac:dyDescent="0.25">
      <c r="A27" s="26" t="s">
        <v>9</v>
      </c>
      <c r="B27" s="17">
        <v>9</v>
      </c>
      <c r="C27" s="22">
        <v>613026</v>
      </c>
      <c r="D27" s="23">
        <v>131801</v>
      </c>
      <c r="E27" s="22">
        <v>847113</v>
      </c>
      <c r="F27" s="23">
        <v>61398</v>
      </c>
      <c r="G27" s="22">
        <v>148951</v>
      </c>
      <c r="H27" s="23">
        <v>28667</v>
      </c>
      <c r="I27" s="22">
        <v>45218</v>
      </c>
      <c r="J27" s="23"/>
      <c r="K27" s="22"/>
      <c r="L27" s="23">
        <v>229839</v>
      </c>
      <c r="M27" s="22">
        <v>2106013</v>
      </c>
      <c r="N27" s="23">
        <v>9607.1776315789466</v>
      </c>
      <c r="O27" s="22">
        <v>11527.413157894736</v>
      </c>
      <c r="P27" s="23">
        <v>12260.52</v>
      </c>
      <c r="Q27" s="23">
        <v>83932.835999999996</v>
      </c>
      <c r="R27" s="24">
        <v>230105</v>
      </c>
      <c r="S27" s="25">
        <v>116586</v>
      </c>
      <c r="T27" s="24">
        <v>122722</v>
      </c>
      <c r="U27" s="24">
        <v>469413</v>
      </c>
    </row>
    <row r="28" spans="1:21" x14ac:dyDescent="0.25">
      <c r="A28" s="21" t="s">
        <v>9</v>
      </c>
      <c r="B28" s="17">
        <v>10</v>
      </c>
      <c r="C28" s="22">
        <v>567660</v>
      </c>
      <c r="D28" s="23">
        <v>122047</v>
      </c>
      <c r="E28" s="22">
        <v>640323</v>
      </c>
      <c r="F28" s="23">
        <v>45919</v>
      </c>
      <c r="G28" s="22">
        <v>111318</v>
      </c>
      <c r="H28" s="23">
        <v>28667</v>
      </c>
      <c r="I28" s="22">
        <v>45218</v>
      </c>
      <c r="J28" s="23"/>
      <c r="K28" s="22"/>
      <c r="L28" s="23">
        <v>207999</v>
      </c>
      <c r="M28" s="22">
        <v>1769151</v>
      </c>
      <c r="N28" s="23">
        <v>7948.2565789473683</v>
      </c>
      <c r="O28" s="22">
        <v>9536.7078947368427</v>
      </c>
      <c r="P28" s="23">
        <v>11353.2</v>
      </c>
      <c r="Q28" s="23">
        <v>62779.781999999999</v>
      </c>
      <c r="R28" s="24">
        <v>192280</v>
      </c>
      <c r="S28" s="25">
        <v>97422</v>
      </c>
      <c r="T28" s="24">
        <v>102550</v>
      </c>
      <c r="U28" s="24">
        <v>392252</v>
      </c>
    </row>
    <row r="29" spans="1:21" ht="16.5" customHeight="1" x14ac:dyDescent="0.25">
      <c r="A29" s="21" t="s">
        <v>9</v>
      </c>
      <c r="B29" s="17">
        <v>11</v>
      </c>
      <c r="C29" s="22">
        <v>525644</v>
      </c>
      <c r="D29" s="23">
        <v>113013</v>
      </c>
      <c r="E29" s="22">
        <v>483836</v>
      </c>
      <c r="F29" s="23">
        <v>34181</v>
      </c>
      <c r="G29" s="22">
        <v>82969</v>
      </c>
      <c r="H29" s="23">
        <v>28667</v>
      </c>
      <c r="I29" s="22">
        <v>45218</v>
      </c>
      <c r="J29" s="23"/>
      <c r="K29" s="22"/>
      <c r="L29" s="23">
        <v>188236</v>
      </c>
      <c r="M29" s="22">
        <v>1501764</v>
      </c>
      <c r="N29" s="23">
        <v>6642.3157894736842</v>
      </c>
      <c r="O29" s="22">
        <v>7969.5789473684217</v>
      </c>
      <c r="P29" s="23">
        <v>10512.880000000001</v>
      </c>
      <c r="Q29" s="23">
        <v>46715.993999999999</v>
      </c>
      <c r="R29" s="24">
        <v>162505</v>
      </c>
      <c r="S29" s="25">
        <v>82336</v>
      </c>
      <c r="T29" s="24">
        <v>86670</v>
      </c>
      <c r="U29" s="24">
        <v>331511</v>
      </c>
    </row>
    <row r="30" spans="1:21" ht="3.75" customHeight="1" x14ac:dyDescent="0.25">
      <c r="A30" s="27">
        <v>0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8"/>
      <c r="S30" s="29"/>
      <c r="T30" s="28"/>
      <c r="U30" s="30">
        <f t="shared" si="0"/>
        <v>0</v>
      </c>
    </row>
    <row r="31" spans="1:21" x14ac:dyDescent="0.25">
      <c r="A31" s="26" t="s">
        <v>10</v>
      </c>
      <c r="B31" s="17">
        <v>9</v>
      </c>
      <c r="C31" s="22">
        <v>613026</v>
      </c>
      <c r="D31" s="23">
        <v>131801</v>
      </c>
      <c r="E31" s="22">
        <v>847113</v>
      </c>
      <c r="F31" s="23">
        <v>61398</v>
      </c>
      <c r="G31" s="22">
        <v>148951</v>
      </c>
      <c r="H31" s="23">
        <v>28667</v>
      </c>
      <c r="I31" s="22">
        <v>45218</v>
      </c>
      <c r="J31" s="23"/>
      <c r="K31" s="22"/>
      <c r="L31" s="23"/>
      <c r="M31" s="22">
        <v>1876174</v>
      </c>
      <c r="N31" s="23">
        <v>9607.1776315789466</v>
      </c>
      <c r="O31" s="22">
        <v>11527.413157894736</v>
      </c>
      <c r="P31" s="23">
        <v>12260.52</v>
      </c>
      <c r="Q31" s="23">
        <v>83932.856280000007</v>
      </c>
      <c r="R31" s="24">
        <v>230105</v>
      </c>
      <c r="S31" s="25">
        <v>116586</v>
      </c>
      <c r="T31" s="24">
        <v>122722</v>
      </c>
      <c r="U31" s="24">
        <v>469413</v>
      </c>
    </row>
    <row r="32" spans="1:21" x14ac:dyDescent="0.25">
      <c r="A32" s="26" t="s">
        <v>10</v>
      </c>
      <c r="B32" s="17">
        <v>10</v>
      </c>
      <c r="C32" s="22">
        <v>567660</v>
      </c>
      <c r="D32" s="23">
        <v>122047</v>
      </c>
      <c r="E32" s="22">
        <v>640323</v>
      </c>
      <c r="F32" s="23">
        <v>45919</v>
      </c>
      <c r="G32" s="22">
        <v>111318</v>
      </c>
      <c r="H32" s="23">
        <v>28667</v>
      </c>
      <c r="I32" s="22">
        <v>45218</v>
      </c>
      <c r="J32" s="23"/>
      <c r="K32" s="22"/>
      <c r="L32" s="23"/>
      <c r="M32" s="22">
        <v>1561152</v>
      </c>
      <c r="N32" s="23">
        <v>7948.2565789473683</v>
      </c>
      <c r="O32" s="22">
        <v>9536.7078947368427</v>
      </c>
      <c r="P32" s="23">
        <v>11353.2</v>
      </c>
      <c r="Q32" s="23">
        <v>62779.761720000002</v>
      </c>
      <c r="R32" s="24">
        <v>192280</v>
      </c>
      <c r="S32" s="25">
        <v>97422</v>
      </c>
      <c r="T32" s="24">
        <v>102550</v>
      </c>
      <c r="U32" s="24">
        <v>392252</v>
      </c>
    </row>
    <row r="33" spans="1:21" x14ac:dyDescent="0.25">
      <c r="A33" s="26" t="s">
        <v>11</v>
      </c>
      <c r="B33" s="17">
        <v>11</v>
      </c>
      <c r="C33" s="22">
        <v>525644</v>
      </c>
      <c r="D33" s="23">
        <v>113013</v>
      </c>
      <c r="E33" s="22">
        <v>483836</v>
      </c>
      <c r="F33" s="23">
        <v>34181</v>
      </c>
      <c r="G33" s="22">
        <v>82969</v>
      </c>
      <c r="H33" s="23">
        <v>28667</v>
      </c>
      <c r="I33" s="22">
        <v>45218</v>
      </c>
      <c r="J33" s="23"/>
      <c r="K33" s="22"/>
      <c r="L33" s="23"/>
      <c r="M33" s="22">
        <v>1313528</v>
      </c>
      <c r="N33" s="23">
        <v>6642.3157894736842</v>
      </c>
      <c r="O33" s="22">
        <v>7969.5789473684217</v>
      </c>
      <c r="P33" s="23">
        <v>10512.880000000001</v>
      </c>
      <c r="Q33" s="23">
        <v>46715.359040000003</v>
      </c>
      <c r="R33" s="24">
        <v>162505</v>
      </c>
      <c r="S33" s="25">
        <v>82336</v>
      </c>
      <c r="T33" s="24">
        <v>86670</v>
      </c>
      <c r="U33" s="24">
        <v>331511</v>
      </c>
    </row>
    <row r="34" spans="1:21" x14ac:dyDescent="0.25">
      <c r="A34" s="21" t="s">
        <v>11</v>
      </c>
      <c r="B34" s="17">
        <v>12</v>
      </c>
      <c r="C34" s="22">
        <v>486709</v>
      </c>
      <c r="D34" s="23">
        <v>104642</v>
      </c>
      <c r="E34" s="22">
        <v>357133</v>
      </c>
      <c r="F34" s="23">
        <v>27302</v>
      </c>
      <c r="G34" s="22">
        <v>70171</v>
      </c>
      <c r="H34" s="23">
        <v>106677</v>
      </c>
      <c r="I34" s="22">
        <v>74708</v>
      </c>
      <c r="J34" s="23"/>
      <c r="K34" s="22"/>
      <c r="L34" s="23"/>
      <c r="M34" s="22">
        <v>1227342</v>
      </c>
      <c r="N34" s="23">
        <v>5551.5921052631575</v>
      </c>
      <c r="O34" s="22">
        <v>6661.910526315789</v>
      </c>
      <c r="P34" s="23">
        <v>9734.18</v>
      </c>
      <c r="Q34" s="23">
        <v>40643.066879999998</v>
      </c>
      <c r="R34" s="24">
        <v>153784</v>
      </c>
      <c r="S34" s="25">
        <v>77918</v>
      </c>
      <c r="T34" s="24">
        <v>82017</v>
      </c>
      <c r="U34" s="24">
        <v>313719</v>
      </c>
    </row>
    <row r="35" spans="1:21" x14ac:dyDescent="0.25">
      <c r="A35" s="21" t="s">
        <v>12</v>
      </c>
      <c r="B35" s="17">
        <v>13</v>
      </c>
      <c r="C35" s="22">
        <v>450639</v>
      </c>
      <c r="D35" s="23">
        <v>96888</v>
      </c>
      <c r="E35" s="22">
        <v>265759</v>
      </c>
      <c r="F35" s="23">
        <v>19701</v>
      </c>
      <c r="G35" s="22">
        <v>51807</v>
      </c>
      <c r="H35" s="23">
        <v>103524</v>
      </c>
      <c r="I35" s="22">
        <v>74708</v>
      </c>
      <c r="J35" s="23"/>
      <c r="K35" s="22"/>
      <c r="L35" s="23"/>
      <c r="M35" s="22">
        <v>1063026</v>
      </c>
      <c r="N35" s="23">
        <v>4714.1447368421059</v>
      </c>
      <c r="O35" s="22">
        <v>5655.7736842105269</v>
      </c>
      <c r="P35" s="23">
        <v>9012.7800000000007</v>
      </c>
      <c r="Q35" s="23">
        <v>27428.071320000003</v>
      </c>
      <c r="R35" s="24">
        <v>134195</v>
      </c>
      <c r="S35" s="25">
        <v>67992</v>
      </c>
      <c r="T35" s="24">
        <v>71570</v>
      </c>
      <c r="U35" s="24">
        <v>273757</v>
      </c>
    </row>
    <row r="36" spans="1:21" ht="18.75" thickBot="1" x14ac:dyDescent="0.3">
      <c r="A36" s="31" t="s">
        <v>12</v>
      </c>
      <c r="B36" s="32">
        <v>14</v>
      </c>
      <c r="C36" s="33">
        <v>417190</v>
      </c>
      <c r="D36" s="34">
        <v>89695</v>
      </c>
      <c r="E36" s="33">
        <v>200750</v>
      </c>
      <c r="F36" s="34">
        <v>14566</v>
      </c>
      <c r="G36" s="33">
        <v>39061</v>
      </c>
      <c r="H36" s="34">
        <v>102696</v>
      </c>
      <c r="I36" s="33">
        <v>74708</v>
      </c>
      <c r="J36" s="34"/>
      <c r="K36" s="33"/>
      <c r="L36" s="34"/>
      <c r="M36" s="33">
        <v>938666</v>
      </c>
      <c r="N36" s="34">
        <v>4065.394736842105</v>
      </c>
      <c r="O36" s="33">
        <v>4878.4736842105267</v>
      </c>
      <c r="P36" s="34">
        <v>8343.7999999999993</v>
      </c>
      <c r="Q36" s="34">
        <v>20387.761639999997</v>
      </c>
      <c r="R36" s="35">
        <v>119302</v>
      </c>
      <c r="S36" s="36">
        <v>60447</v>
      </c>
      <c r="T36" s="35">
        <v>63627</v>
      </c>
      <c r="U36" s="35">
        <v>243376</v>
      </c>
    </row>
    <row r="37" spans="1:21" x14ac:dyDescent="0.25">
      <c r="A37" s="1"/>
      <c r="B37" s="2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x14ac:dyDescent="0.25">
      <c r="B38" s="2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</sheetData>
  <mergeCells count="22">
    <mergeCell ref="S7:S8"/>
    <mergeCell ref="A7:A8"/>
    <mergeCell ref="D7:D8"/>
    <mergeCell ref="P7:P8"/>
    <mergeCell ref="U7:U8"/>
    <mergeCell ref="T7:T8"/>
    <mergeCell ref="A4:U4"/>
    <mergeCell ref="A2:U2"/>
    <mergeCell ref="C7:C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Q7:Q8"/>
    <mergeCell ref="R7:R8"/>
  </mergeCells>
  <printOptions horizontalCentered="1"/>
  <pageMargins left="0.15748031496062992" right="0.15748031496062992" top="0.39370078740157483" bottom="0.47244094488188981" header="0" footer="0"/>
  <pageSetup paperSize="518" scale="75" orientation="landscape" r:id="rId1"/>
  <ignoredErrors>
    <ignoredError sqref="U10 U30 U17 U24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9C2393C0F8B348A7ACD11DF22FD2E9" ma:contentTypeVersion="15" ma:contentTypeDescription="Crear nuevo documento." ma:contentTypeScope="" ma:versionID="ef0e820443a99bd6486ba26161bff70a">
  <xsd:schema xmlns:xsd="http://www.w3.org/2001/XMLSchema" xmlns:xs="http://www.w3.org/2001/XMLSchema" xmlns:p="http://schemas.microsoft.com/office/2006/metadata/properties" xmlns:ns2="13436116-5850-4209-8042-6d374a91e028" xmlns:ns3="0546ef8f-aecc-4b9a-8130-3d2cdf1b0ba9" targetNamespace="http://schemas.microsoft.com/office/2006/metadata/properties" ma:root="true" ma:fieldsID="5f0f5195ab137219a68b3feb91f44874" ns2:_="" ns3:_="">
    <xsd:import namespace="13436116-5850-4209-8042-6d374a91e028"/>
    <xsd:import namespace="0546ef8f-aecc-4b9a-8130-3d2cdf1b0b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436116-5850-4209-8042-6d374a91e0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n" ma:readOnly="false" ma:fieldId="{5cf76f15-5ced-4ddc-b409-7134ff3c332f}" ma:taxonomyMulti="true" ma:sspId="a307cf59-9c50-43ab-ae22-665589ab4a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46ef8f-aecc-4b9a-8130-3d2cdf1b0ba9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8f871de-1d9d-4eb6-acdb-bbca61abe75a}" ma:internalName="TaxCatchAll" ma:showField="CatchAllData" ma:web="0546ef8f-aecc-4b9a-8130-3d2cdf1b0b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436116-5850-4209-8042-6d374a91e028">
      <Terms xmlns="http://schemas.microsoft.com/office/infopath/2007/PartnerControls"/>
    </lcf76f155ced4ddcb4097134ff3c332f>
    <TaxCatchAll xmlns="0546ef8f-aecc-4b9a-8130-3d2cdf1b0ba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75E03D-EE6B-40DA-906C-164BFECDDE4B}"/>
</file>

<file path=customXml/itemProps2.xml><?xml version="1.0" encoding="utf-8"?>
<ds:datastoreItem xmlns:ds="http://schemas.openxmlformats.org/officeDocument/2006/customXml" ds:itemID="{86061292-0796-4E7C-8B3E-A05F70A7EE3E}">
  <ds:schemaRefs>
    <ds:schemaRef ds:uri="http://schemas.microsoft.com/office/2006/metadata/properties"/>
    <ds:schemaRef ds:uri="http://schemas.microsoft.com/office/infopath/2007/PartnerControls"/>
    <ds:schemaRef ds:uri="4fb1786a-8377-49c8-9421-80a3e3204fff"/>
    <ds:schemaRef ds:uri="0bf99663-6416-4719-ab7a-63aa17deb196"/>
    <ds:schemaRef ds:uri="13436116-5850-4209-8042-6d374a91e028"/>
    <ds:schemaRef ds:uri="0546ef8f-aecc-4b9a-8130-3d2cdf1b0ba9"/>
  </ds:schemaRefs>
</ds:datastoreItem>
</file>

<file path=customXml/itemProps3.xml><?xml version="1.0" encoding="utf-8"?>
<ds:datastoreItem xmlns:ds="http://schemas.openxmlformats.org/officeDocument/2006/customXml" ds:itemID="{B6921FA0-E3C2-4C01-B666-4345C98549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Soledad Garrido de la Barra</dc:creator>
  <cp:lastModifiedBy>Monica Silva Fuentes</cp:lastModifiedBy>
  <cp:lastPrinted>2025-07-31T17:12:39Z</cp:lastPrinted>
  <dcterms:created xsi:type="dcterms:W3CDTF">2025-03-06T21:43:01Z</dcterms:created>
  <dcterms:modified xsi:type="dcterms:W3CDTF">2026-07-03T15:41:17Z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0x010100B59C2393C0F8B348A7ACD11DF22FD2E9</vt:lpwstr>
  </property>
  <property fmtid="{D5CDD505-2E9C-101B-9397-08002B2CF9AE}" pid="3" name="MediaServiceImageTags">
    <vt:lpwstr/>
  </property>
</Properties>
</file>